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<sst xmlns="http://schemas.openxmlformats.org/spreadsheetml/2006/main" count="50" uniqueCount="49">
  <si>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Biểu số: 5/BCH</t>
  </si>
  <si>
    <t xml:space="preserve">                                                                                     HOẠT ĐỘNG CHĂM SÓC BÀ MẸ </t>
  </si>
  <si>
    <t xml:space="preserve">                                                                                                Báo cáo 3; 6; 9 và 12 tháng</t>
  </si>
  <si>
    <t>STT</t>
  </si>
  <si>
    <t>Tên cơ sở</t>
  </si>
  <si>
    <t>Phụ nữ có thai</t>
  </si>
  <si>
    <t>Số PN có thai được XN HIV</t>
  </si>
  <si>
    <t>Số PN có thai nhiễm HIV được điều trị ARV</t>
  </si>
  <si>
    <t>Số lần khám thai</t>
  </si>
  <si>
    <t>Tổng số PN đẻ</t>
  </si>
  <si>
    <t xml:space="preserve">Trong đó </t>
  </si>
  <si>
    <t>Tổng số</t>
  </si>
  <si>
    <t>Trđ: Số lần XN nước tiểu</t>
  </si>
  <si>
    <t xml:space="preserve">Số đẻ tuổi vị thành niên </t>
  </si>
  <si>
    <t>Số đẻ được quản lý thai</t>
  </si>
  <si>
    <t>Số được   khám thai 3 lần/3 kỳ</t>
  </si>
  <si>
    <t>Số được  khám thai ≥4 lần/3 kỳ</t>
  </si>
  <si>
    <t>Số đẻ được XN viêm gan B</t>
  </si>
  <si>
    <t>Số đẻ được XN giang mai</t>
  </si>
  <si>
    <t>Trđ: Vị thành niên</t>
  </si>
  <si>
    <t xml:space="preserve">Tổng số </t>
  </si>
  <si>
    <t>Trđ: Số được khẳng định HIV  (+)</t>
  </si>
  <si>
    <t>TỔNG SỐ</t>
  </si>
  <si>
    <t>I</t>
  </si>
  <si>
    <t xml:space="preserve"> Tuyến huyện</t>
  </si>
  <si>
    <t>Khoa CSSKSS</t>
  </si>
  <si>
    <t>II</t>
  </si>
  <si>
    <t xml:space="preserve">Trạm y tế </t>
  </si>
  <si>
    <t>THỊ TRẤN CỦ CHI</t>
  </si>
  <si>
    <t xml:space="preserve">PHÚ HÒA ĐÔNG </t>
  </si>
  <si>
    <t xml:space="preserve">TÂN THẠNH ĐÔNG </t>
  </si>
  <si>
    <t xml:space="preserve">TÂN THẠNH TÂY </t>
  </si>
  <si>
    <t>TRUNG AN</t>
  </si>
  <si>
    <t xml:space="preserve">PHƯỚC VĨNH AN </t>
  </si>
  <si>
    <t xml:space="preserve">HÒA PHÚ </t>
  </si>
  <si>
    <t>TÂN AN HỘI</t>
  </si>
  <si>
    <t>TÂN THÔNG HỘI</t>
  </si>
  <si>
    <t>TÂN PHÚ TRUNG</t>
  </si>
  <si>
    <t xml:space="preserve">THÁI MỸ </t>
  </si>
  <si>
    <t xml:space="preserve">PHƯỚC THẠNH </t>
  </si>
  <si>
    <t xml:space="preserve">AN NHƠN TÂY </t>
  </si>
  <si>
    <t xml:space="preserve">TRUNG LẬP THƯỢNG </t>
  </si>
  <si>
    <t xml:space="preserve">PHÚ MỸ HƯNG </t>
  </si>
  <si>
    <t xml:space="preserve">AN PHÚ </t>
  </si>
  <si>
    <t xml:space="preserve">NHUẬN ĐỨC </t>
  </si>
  <si>
    <t xml:space="preserve">PHẠM VĂN CỘI </t>
  </si>
  <si>
    <t xml:space="preserve">BÌNH MỸ </t>
  </si>
  <si>
    <t>PHƯỚC HIỆP</t>
  </si>
  <si>
    <t xml:space="preserve">TRUNG LẬP HẠ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</si>
</sst>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mbria"/>
      <family val="1"/>
    </font>
    <font>
      <sz val="10"/>
      <name val="Cambria"/>
      <family val="1"/>
    </font>
    <font>
      <b/>
      <sz val="12"/>
      <name val="Times New Roman"/>
      <family val="1"/>
    </font>
    <font>
      <b/>
      <sz val="14"/>
      <name val="Cambria"/>
      <family val="1"/>
    </font>
    <font>
      <sz val="12"/>
      <name val="Cambria"/>
      <family val="1"/>
    </font>
    <font>
      <i/>
      <sz val="10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27" fillId="0" borderId="12" xfId="55" applyFont="1" applyFill="1" applyBorder="1" applyAlignment="1">
      <alignment horizontal="left"/>
      <protection/>
    </xf>
    <xf numFmtId="0" fontId="28" fillId="0" borderId="12" xfId="55" applyFont="1" applyFill="1" applyBorder="1" applyAlignment="1">
      <alignment horizontal="right"/>
      <protection/>
    </xf>
    <xf numFmtId="0" fontId="29" fillId="0" borderId="12" xfId="55" applyFont="1" applyFill="1" applyBorder="1" applyAlignment="1">
      <alignment horizontal="left"/>
      <protection/>
    </xf>
    <xf numFmtId="0" fontId="18" fillId="0" borderId="13" xfId="0" applyFont="1" applyFill="1" applyBorder="1" applyAlignment="1">
      <alignment horizontal="center"/>
    </xf>
    <xf numFmtId="0" fontId="27" fillId="0" borderId="13" xfId="55" applyFont="1" applyFill="1" applyBorder="1" applyAlignment="1">
      <alignment horizontal="left"/>
      <protection/>
    </xf>
    <xf numFmtId="0" fontId="18" fillId="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T. TMDDD-gui Q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:IV35"/>
    </sheetView>
  </sheetViews>
  <sheetFormatPr defaultColWidth="9.140625" defaultRowHeight="15"/>
  <sheetData>
    <row r="1" spans="1:16" s="4" customFormat="1" ht="1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s="4" customFormat="1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4" customFormat="1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4" customFormat="1" ht="15">
      <c r="A4" s="2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4" customFormat="1" ht="21.75" customHeight="1">
      <c r="A5" s="8" t="s">
        <v>3</v>
      </c>
      <c r="B5" s="8" t="s">
        <v>4</v>
      </c>
      <c r="C5" s="9" t="s">
        <v>5</v>
      </c>
      <c r="D5" s="9"/>
      <c r="E5" s="9" t="s">
        <v>6</v>
      </c>
      <c r="F5" s="9"/>
      <c r="G5" s="9" t="s">
        <v>7</v>
      </c>
      <c r="H5" s="9" t="s">
        <v>8</v>
      </c>
      <c r="I5" s="9"/>
      <c r="J5" s="9" t="s">
        <v>9</v>
      </c>
      <c r="K5" s="9" t="s">
        <v>10</v>
      </c>
      <c r="L5" s="9"/>
      <c r="M5" s="9"/>
      <c r="N5" s="9"/>
      <c r="O5" s="9"/>
      <c r="P5" s="9"/>
    </row>
    <row r="6" spans="1:16" s="4" customFormat="1" ht="11.25" customHeight="1">
      <c r="A6" s="8"/>
      <c r="B6" s="8"/>
      <c r="C6" s="9"/>
      <c r="D6" s="9"/>
      <c r="E6" s="9"/>
      <c r="F6" s="9"/>
      <c r="G6" s="9"/>
      <c r="H6" s="9" t="s">
        <v>11</v>
      </c>
      <c r="I6" s="9" t="s">
        <v>12</v>
      </c>
      <c r="J6" s="9"/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</row>
    <row r="7" spans="1:16" s="4" customFormat="1" ht="12.75" customHeight="1">
      <c r="A7" s="8"/>
      <c r="B7" s="8"/>
      <c r="C7" s="8" t="s">
        <v>11</v>
      </c>
      <c r="D7" s="8" t="s">
        <v>19</v>
      </c>
      <c r="E7" s="8" t="s">
        <v>20</v>
      </c>
      <c r="F7" s="8" t="s">
        <v>21</v>
      </c>
      <c r="G7" s="9"/>
      <c r="H7" s="9"/>
      <c r="I7" s="9"/>
      <c r="J7" s="9"/>
      <c r="K7" s="8"/>
      <c r="L7" s="8"/>
      <c r="M7" s="8"/>
      <c r="N7" s="8"/>
      <c r="O7" s="8"/>
      <c r="P7" s="8"/>
    </row>
    <row r="8" spans="1:16" s="4" customFormat="1" ht="12.75" customHeight="1">
      <c r="A8" s="8"/>
      <c r="B8" s="8"/>
      <c r="C8" s="8"/>
      <c r="D8" s="8"/>
      <c r="E8" s="8"/>
      <c r="F8" s="8"/>
      <c r="G8" s="9"/>
      <c r="H8" s="9"/>
      <c r="I8" s="9"/>
      <c r="J8" s="9"/>
      <c r="K8" s="8"/>
      <c r="L8" s="8"/>
      <c r="M8" s="8"/>
      <c r="N8" s="8"/>
      <c r="O8" s="8"/>
      <c r="P8" s="8"/>
    </row>
    <row r="9" spans="1:16" s="4" customFormat="1" ht="51.75" customHeight="1">
      <c r="A9" s="8"/>
      <c r="B9" s="8"/>
      <c r="C9" s="8"/>
      <c r="D9" s="8"/>
      <c r="E9" s="8"/>
      <c r="F9" s="8"/>
      <c r="G9" s="9"/>
      <c r="H9" s="9"/>
      <c r="I9" s="9"/>
      <c r="J9" s="9"/>
      <c r="K9" s="8"/>
      <c r="L9" s="8"/>
      <c r="M9" s="8"/>
      <c r="N9" s="8"/>
      <c r="O9" s="8"/>
      <c r="P9" s="8"/>
    </row>
    <row r="10" spans="1:16" s="4" customFormat="1" ht="15">
      <c r="A10" s="10">
        <v>1</v>
      </c>
      <c r="B10" s="10">
        <v>2</v>
      </c>
      <c r="C10" s="11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</row>
    <row r="11" spans="1:16" s="4" customFormat="1" ht="15">
      <c r="A11" s="12"/>
      <c r="B11" s="12" t="s">
        <v>22</v>
      </c>
      <c r="C11" s="13">
        <f aca="true" t="shared" si="0" ref="C11:P11">C14+C12</f>
        <v>4201</v>
      </c>
      <c r="D11" s="13">
        <f t="shared" si="0"/>
        <v>117</v>
      </c>
      <c r="E11" s="13">
        <f t="shared" si="0"/>
        <v>2958</v>
      </c>
      <c r="F11" s="13">
        <f t="shared" si="0"/>
        <v>3</v>
      </c>
      <c r="G11" s="13">
        <f t="shared" si="0"/>
        <v>16</v>
      </c>
      <c r="H11" s="13">
        <f t="shared" si="0"/>
        <v>13141</v>
      </c>
      <c r="I11" s="13">
        <f t="shared" si="0"/>
        <v>12937</v>
      </c>
      <c r="J11" s="13">
        <f t="shared" si="0"/>
        <v>3411</v>
      </c>
      <c r="K11" s="13">
        <f t="shared" si="0"/>
        <v>54</v>
      </c>
      <c r="L11" s="13">
        <f t="shared" si="0"/>
        <v>3411</v>
      </c>
      <c r="M11" s="13">
        <f t="shared" si="0"/>
        <v>3407</v>
      </c>
      <c r="N11" s="13">
        <f t="shared" si="0"/>
        <v>3315</v>
      </c>
      <c r="O11" s="13">
        <f t="shared" si="0"/>
        <v>0</v>
      </c>
      <c r="P11" s="13">
        <f t="shared" si="0"/>
        <v>2918</v>
      </c>
    </row>
    <row r="12" spans="1:16" s="4" customFormat="1" ht="15">
      <c r="A12" s="14" t="s">
        <v>23</v>
      </c>
      <c r="B12" s="15" t="s">
        <v>24</v>
      </c>
      <c r="C12" s="16"/>
      <c r="D12" s="16"/>
      <c r="E12" s="17">
        <f aca="true" t="shared" si="1" ref="E12:P12">SUM(E13:E13)</f>
        <v>10</v>
      </c>
      <c r="F12" s="17">
        <f t="shared" si="1"/>
        <v>0</v>
      </c>
      <c r="G12" s="17">
        <f t="shared" si="1"/>
        <v>16</v>
      </c>
      <c r="H12" s="17">
        <f t="shared" si="1"/>
        <v>51</v>
      </c>
      <c r="I12" s="17">
        <f t="shared" si="1"/>
        <v>30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</row>
    <row r="13" spans="1:16" s="4" customFormat="1" ht="15">
      <c r="A13" s="14"/>
      <c r="B13" s="16" t="s">
        <v>25</v>
      </c>
      <c r="C13" s="16"/>
      <c r="D13" s="16"/>
      <c r="E13" s="16">
        <v>10</v>
      </c>
      <c r="F13" s="16">
        <v>0</v>
      </c>
      <c r="G13" s="16">
        <v>16</v>
      </c>
      <c r="H13" s="16">
        <v>51</v>
      </c>
      <c r="I13" s="16">
        <v>30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s="4" customFormat="1" ht="15">
      <c r="A14" s="14" t="s">
        <v>26</v>
      </c>
      <c r="B14" s="15" t="s">
        <v>27</v>
      </c>
      <c r="C14" s="17">
        <f>SUM(C15:C35)</f>
        <v>4201</v>
      </c>
      <c r="D14" s="17">
        <f aca="true" t="shared" si="2" ref="D14:P14">SUM(D15:D35)</f>
        <v>117</v>
      </c>
      <c r="E14" s="17">
        <f t="shared" si="2"/>
        <v>2948</v>
      </c>
      <c r="F14" s="17">
        <f t="shared" si="2"/>
        <v>3</v>
      </c>
      <c r="G14" s="17">
        <f t="shared" si="2"/>
        <v>0</v>
      </c>
      <c r="H14" s="17">
        <f t="shared" si="2"/>
        <v>13090</v>
      </c>
      <c r="I14" s="17">
        <f t="shared" si="2"/>
        <v>12907</v>
      </c>
      <c r="J14" s="17">
        <f t="shared" si="2"/>
        <v>3411</v>
      </c>
      <c r="K14" s="17">
        <f t="shared" si="2"/>
        <v>54</v>
      </c>
      <c r="L14" s="17">
        <f t="shared" si="2"/>
        <v>3411</v>
      </c>
      <c r="M14" s="17">
        <f t="shared" si="2"/>
        <v>3407</v>
      </c>
      <c r="N14" s="17">
        <f t="shared" si="2"/>
        <v>3315</v>
      </c>
      <c r="O14" s="17">
        <f t="shared" si="2"/>
        <v>0</v>
      </c>
      <c r="P14" s="17">
        <f t="shared" si="2"/>
        <v>2918</v>
      </c>
    </row>
    <row r="15" spans="1:16" s="4" customFormat="1" ht="15">
      <c r="A15" s="18">
        <v>1</v>
      </c>
      <c r="B15" s="19" t="s">
        <v>28</v>
      </c>
      <c r="C15" s="20">
        <v>271</v>
      </c>
      <c r="D15" s="16">
        <v>0</v>
      </c>
      <c r="E15" s="16">
        <v>230</v>
      </c>
      <c r="F15" s="16">
        <v>0</v>
      </c>
      <c r="G15" s="16">
        <v>0</v>
      </c>
      <c r="H15" s="16">
        <v>614</v>
      </c>
      <c r="I15" s="16">
        <v>614</v>
      </c>
      <c r="J15" s="16">
        <v>165</v>
      </c>
      <c r="K15" s="16">
        <v>0</v>
      </c>
      <c r="L15" s="16">
        <v>165</v>
      </c>
      <c r="M15" s="16">
        <v>164</v>
      </c>
      <c r="N15" s="16">
        <v>159</v>
      </c>
      <c r="O15" s="16">
        <v>0</v>
      </c>
      <c r="P15" s="16">
        <v>165</v>
      </c>
    </row>
    <row r="16" spans="1:16" s="4" customFormat="1" ht="15">
      <c r="A16" s="18">
        <v>2</v>
      </c>
      <c r="B16" s="19" t="s">
        <v>29</v>
      </c>
      <c r="C16" s="20">
        <v>289</v>
      </c>
      <c r="D16" s="16">
        <v>13</v>
      </c>
      <c r="E16" s="16">
        <v>209</v>
      </c>
      <c r="F16" s="16">
        <v>0</v>
      </c>
      <c r="G16" s="16">
        <v>0</v>
      </c>
      <c r="H16" s="16">
        <v>1187</v>
      </c>
      <c r="I16" s="16">
        <v>1187</v>
      </c>
      <c r="J16" s="16">
        <v>257</v>
      </c>
      <c r="K16" s="16">
        <v>7</v>
      </c>
      <c r="L16" s="16">
        <v>257</v>
      </c>
      <c r="M16" s="16">
        <v>257</v>
      </c>
      <c r="N16" s="16">
        <v>257</v>
      </c>
      <c r="O16" s="16">
        <v>0</v>
      </c>
      <c r="P16" s="16">
        <v>257</v>
      </c>
    </row>
    <row r="17" spans="1:16" s="4" customFormat="1" ht="15">
      <c r="A17" s="18">
        <v>3</v>
      </c>
      <c r="B17" s="19" t="s">
        <v>30</v>
      </c>
      <c r="C17" s="20">
        <v>215</v>
      </c>
      <c r="D17" s="16">
        <v>20</v>
      </c>
      <c r="E17" s="16">
        <v>215</v>
      </c>
      <c r="F17" s="16">
        <v>0</v>
      </c>
      <c r="G17" s="16">
        <v>0</v>
      </c>
      <c r="H17" s="16">
        <v>521</v>
      </c>
      <c r="I17" s="16">
        <v>521</v>
      </c>
      <c r="J17" s="16">
        <v>169</v>
      </c>
      <c r="K17" s="16">
        <v>8</v>
      </c>
      <c r="L17" s="16">
        <v>169</v>
      </c>
      <c r="M17" s="16">
        <v>169</v>
      </c>
      <c r="N17" s="16">
        <v>114</v>
      </c>
      <c r="O17" s="16">
        <v>0</v>
      </c>
      <c r="P17" s="16">
        <v>169</v>
      </c>
    </row>
    <row r="18" spans="1:16" s="4" customFormat="1" ht="15">
      <c r="A18" s="18">
        <v>4</v>
      </c>
      <c r="B18" s="19" t="s">
        <v>31</v>
      </c>
      <c r="C18" s="20">
        <v>187</v>
      </c>
      <c r="D18" s="16">
        <v>11</v>
      </c>
      <c r="E18" s="16">
        <v>176</v>
      </c>
      <c r="F18" s="16">
        <v>0</v>
      </c>
      <c r="G18" s="16">
        <v>0</v>
      </c>
      <c r="H18" s="16">
        <v>658</v>
      </c>
      <c r="I18" s="16">
        <v>658</v>
      </c>
      <c r="J18" s="16">
        <v>102</v>
      </c>
      <c r="K18" s="16">
        <v>1</v>
      </c>
      <c r="L18" s="16">
        <v>102</v>
      </c>
      <c r="M18" s="16">
        <v>102</v>
      </c>
      <c r="N18" s="16">
        <v>102</v>
      </c>
      <c r="O18" s="16">
        <v>0</v>
      </c>
      <c r="P18" s="16">
        <v>102</v>
      </c>
    </row>
    <row r="19" spans="1:16" s="4" customFormat="1" ht="15">
      <c r="A19" s="18">
        <v>5</v>
      </c>
      <c r="B19" s="19" t="s">
        <v>32</v>
      </c>
      <c r="C19" s="20">
        <v>213</v>
      </c>
      <c r="D19" s="16">
        <v>0</v>
      </c>
      <c r="E19" s="16">
        <v>99</v>
      </c>
      <c r="F19" s="16">
        <v>0</v>
      </c>
      <c r="G19" s="16">
        <v>0</v>
      </c>
      <c r="H19" s="16">
        <v>689</v>
      </c>
      <c r="I19" s="16">
        <v>689</v>
      </c>
      <c r="J19" s="16">
        <v>179</v>
      </c>
      <c r="K19" s="16">
        <v>3</v>
      </c>
      <c r="L19" s="16">
        <v>179</v>
      </c>
      <c r="M19" s="16">
        <v>178</v>
      </c>
      <c r="N19" s="16">
        <v>178</v>
      </c>
      <c r="O19" s="16">
        <v>0</v>
      </c>
      <c r="P19" s="16">
        <v>136</v>
      </c>
    </row>
    <row r="20" spans="1:16" s="4" customFormat="1" ht="15">
      <c r="A20" s="18">
        <v>6</v>
      </c>
      <c r="B20" s="19" t="s">
        <v>33</v>
      </c>
      <c r="C20" s="20">
        <v>180</v>
      </c>
      <c r="D20" s="16">
        <v>9</v>
      </c>
      <c r="E20" s="16">
        <v>107</v>
      </c>
      <c r="F20" s="16">
        <v>0</v>
      </c>
      <c r="G20" s="16">
        <v>0</v>
      </c>
      <c r="H20" s="16">
        <v>376</v>
      </c>
      <c r="I20" s="16">
        <v>376</v>
      </c>
      <c r="J20" s="16">
        <v>165</v>
      </c>
      <c r="K20" s="16">
        <v>5</v>
      </c>
      <c r="L20" s="16">
        <v>165</v>
      </c>
      <c r="M20" s="16">
        <v>165</v>
      </c>
      <c r="N20" s="16">
        <v>144</v>
      </c>
      <c r="O20" s="16">
        <v>0</v>
      </c>
      <c r="P20" s="16">
        <v>88</v>
      </c>
    </row>
    <row r="21" spans="1:16" s="4" customFormat="1" ht="15">
      <c r="A21" s="18">
        <v>7</v>
      </c>
      <c r="B21" s="19" t="s">
        <v>34</v>
      </c>
      <c r="C21" s="20">
        <v>131</v>
      </c>
      <c r="D21" s="16">
        <v>3</v>
      </c>
      <c r="E21" s="16">
        <v>71</v>
      </c>
      <c r="F21" s="16">
        <v>0</v>
      </c>
      <c r="G21" s="16">
        <v>0</v>
      </c>
      <c r="H21" s="16">
        <v>391</v>
      </c>
      <c r="I21" s="16">
        <v>391</v>
      </c>
      <c r="J21" s="16">
        <v>101</v>
      </c>
      <c r="K21" s="16">
        <v>3</v>
      </c>
      <c r="L21" s="16">
        <v>101</v>
      </c>
      <c r="M21" s="16">
        <v>100</v>
      </c>
      <c r="N21" s="16">
        <v>100</v>
      </c>
      <c r="O21" s="16">
        <v>0</v>
      </c>
      <c r="P21" s="16">
        <v>101</v>
      </c>
    </row>
    <row r="22" spans="1:16" s="4" customFormat="1" ht="15">
      <c r="A22" s="18">
        <v>8</v>
      </c>
      <c r="B22" s="19" t="s">
        <v>35</v>
      </c>
      <c r="C22" s="20">
        <v>222</v>
      </c>
      <c r="D22" s="16">
        <v>0</v>
      </c>
      <c r="E22" s="16">
        <v>202</v>
      </c>
      <c r="F22" s="16">
        <v>0</v>
      </c>
      <c r="G22" s="16">
        <v>0</v>
      </c>
      <c r="H22" s="16">
        <v>1014</v>
      </c>
      <c r="I22" s="16">
        <v>1014</v>
      </c>
      <c r="J22" s="16">
        <v>126</v>
      </c>
      <c r="K22" s="16">
        <v>0</v>
      </c>
      <c r="L22" s="16">
        <v>126</v>
      </c>
      <c r="M22" s="16">
        <v>126</v>
      </c>
      <c r="N22" s="16">
        <v>115</v>
      </c>
      <c r="O22" s="16">
        <v>0</v>
      </c>
      <c r="P22" s="16">
        <v>121</v>
      </c>
    </row>
    <row r="23" spans="1:16" s="4" customFormat="1" ht="15">
      <c r="A23" s="18">
        <v>9</v>
      </c>
      <c r="B23" s="19" t="s">
        <v>36</v>
      </c>
      <c r="C23" s="20">
        <v>231</v>
      </c>
      <c r="D23" s="16">
        <v>0</v>
      </c>
      <c r="E23" s="16">
        <v>231</v>
      </c>
      <c r="F23" s="16">
        <v>0</v>
      </c>
      <c r="G23" s="16">
        <v>0</v>
      </c>
      <c r="H23" s="16">
        <v>701</v>
      </c>
      <c r="I23" s="16">
        <v>701</v>
      </c>
      <c r="J23" s="16">
        <v>135</v>
      </c>
      <c r="K23" s="16">
        <v>0</v>
      </c>
      <c r="L23" s="16">
        <v>135</v>
      </c>
      <c r="M23" s="16">
        <v>135</v>
      </c>
      <c r="N23" s="16">
        <v>135</v>
      </c>
      <c r="O23" s="16">
        <v>0</v>
      </c>
      <c r="P23" s="16">
        <v>135</v>
      </c>
    </row>
    <row r="24" spans="1:16" s="4" customFormat="1" ht="15">
      <c r="A24" s="18">
        <v>10</v>
      </c>
      <c r="B24" s="19" t="s">
        <v>37</v>
      </c>
      <c r="C24" s="20">
        <v>507</v>
      </c>
      <c r="D24" s="16">
        <v>24</v>
      </c>
      <c r="E24" s="16">
        <v>310</v>
      </c>
      <c r="F24" s="16">
        <v>0</v>
      </c>
      <c r="G24" s="16">
        <v>0</v>
      </c>
      <c r="H24" s="16">
        <v>1275</v>
      </c>
      <c r="I24" s="16">
        <v>1275</v>
      </c>
      <c r="J24" s="16">
        <v>393</v>
      </c>
      <c r="K24" s="16">
        <v>8</v>
      </c>
      <c r="L24" s="16">
        <v>393</v>
      </c>
      <c r="M24" s="16">
        <v>393</v>
      </c>
      <c r="N24" s="16">
        <v>393</v>
      </c>
      <c r="O24" s="16">
        <v>0</v>
      </c>
      <c r="P24" s="16">
        <v>232</v>
      </c>
    </row>
    <row r="25" spans="1:16" s="4" customFormat="1" ht="15">
      <c r="A25" s="18">
        <v>11</v>
      </c>
      <c r="B25" s="19" t="s">
        <v>38</v>
      </c>
      <c r="C25" s="20">
        <v>85</v>
      </c>
      <c r="D25" s="16">
        <v>3</v>
      </c>
      <c r="E25" s="16">
        <v>85</v>
      </c>
      <c r="F25" s="16">
        <v>0</v>
      </c>
      <c r="G25" s="16">
        <v>0</v>
      </c>
      <c r="H25" s="16">
        <v>343</v>
      </c>
      <c r="I25" s="16">
        <v>276</v>
      </c>
      <c r="J25" s="16">
        <v>128</v>
      </c>
      <c r="K25" s="16">
        <v>0</v>
      </c>
      <c r="L25" s="16">
        <v>128</v>
      </c>
      <c r="M25" s="16">
        <v>128</v>
      </c>
      <c r="N25" s="16">
        <v>128</v>
      </c>
      <c r="O25" s="16">
        <v>0</v>
      </c>
      <c r="P25" s="16">
        <v>128</v>
      </c>
    </row>
    <row r="26" spans="1:16" s="4" customFormat="1" ht="15">
      <c r="A26" s="18">
        <v>12</v>
      </c>
      <c r="B26" s="19" t="s">
        <v>39</v>
      </c>
      <c r="C26" s="20">
        <v>260</v>
      </c>
      <c r="D26" s="16">
        <v>2</v>
      </c>
      <c r="E26" s="16">
        <v>130</v>
      </c>
      <c r="F26" s="16">
        <v>0</v>
      </c>
      <c r="G26" s="16">
        <v>0</v>
      </c>
      <c r="H26" s="16">
        <v>704</v>
      </c>
      <c r="I26" s="16">
        <v>704</v>
      </c>
      <c r="J26" s="16">
        <v>246</v>
      </c>
      <c r="K26" s="16">
        <v>0</v>
      </c>
      <c r="L26" s="16">
        <v>246</v>
      </c>
      <c r="M26" s="16">
        <v>246</v>
      </c>
      <c r="N26" s="16">
        <v>246</v>
      </c>
      <c r="O26" s="16">
        <v>0</v>
      </c>
      <c r="P26" s="16">
        <v>246</v>
      </c>
    </row>
    <row r="27" spans="1:16" s="4" customFormat="1" ht="15">
      <c r="A27" s="18">
        <v>13</v>
      </c>
      <c r="B27" s="19" t="s">
        <v>40</v>
      </c>
      <c r="C27" s="20">
        <v>337</v>
      </c>
      <c r="D27" s="16">
        <v>8</v>
      </c>
      <c r="E27" s="16">
        <v>179</v>
      </c>
      <c r="F27" s="16">
        <v>0</v>
      </c>
      <c r="G27" s="16">
        <v>0</v>
      </c>
      <c r="H27" s="16">
        <v>862</v>
      </c>
      <c r="I27" s="16">
        <v>862</v>
      </c>
      <c r="J27" s="16">
        <v>179</v>
      </c>
      <c r="K27" s="16">
        <v>4</v>
      </c>
      <c r="L27" s="16">
        <v>179</v>
      </c>
      <c r="M27" s="16">
        <v>179</v>
      </c>
      <c r="N27" s="16">
        <v>179</v>
      </c>
      <c r="O27" s="16">
        <v>0</v>
      </c>
      <c r="P27" s="16">
        <v>179</v>
      </c>
    </row>
    <row r="28" spans="1:16" s="4" customFormat="1" ht="15">
      <c r="A28" s="18">
        <v>14</v>
      </c>
      <c r="B28" s="21" t="s">
        <v>41</v>
      </c>
      <c r="C28" s="20">
        <v>139</v>
      </c>
      <c r="D28" s="16">
        <v>3</v>
      </c>
      <c r="E28" s="16">
        <v>97</v>
      </c>
      <c r="F28" s="16">
        <v>0</v>
      </c>
      <c r="G28" s="16">
        <v>0</v>
      </c>
      <c r="H28" s="16">
        <v>546</v>
      </c>
      <c r="I28" s="16">
        <v>546</v>
      </c>
      <c r="J28" s="16">
        <v>135</v>
      </c>
      <c r="K28" s="16">
        <v>2</v>
      </c>
      <c r="L28" s="16">
        <v>135</v>
      </c>
      <c r="M28" s="16">
        <v>135</v>
      </c>
      <c r="N28" s="16">
        <v>135</v>
      </c>
      <c r="O28" s="16">
        <v>0</v>
      </c>
      <c r="P28" s="16">
        <v>94</v>
      </c>
    </row>
    <row r="29" spans="1:16" s="4" customFormat="1" ht="15">
      <c r="A29" s="18">
        <v>15</v>
      </c>
      <c r="B29" s="19" t="s">
        <v>42</v>
      </c>
      <c r="C29" s="20">
        <v>80</v>
      </c>
      <c r="D29" s="16">
        <v>6</v>
      </c>
      <c r="E29" s="16">
        <v>53</v>
      </c>
      <c r="F29" s="16">
        <v>1</v>
      </c>
      <c r="G29" s="16">
        <v>0</v>
      </c>
      <c r="H29" s="16">
        <v>225</v>
      </c>
      <c r="I29" s="16">
        <v>225</v>
      </c>
      <c r="J29" s="16">
        <v>100</v>
      </c>
      <c r="K29" s="16">
        <v>4</v>
      </c>
      <c r="L29" s="16">
        <v>100</v>
      </c>
      <c r="M29" s="16">
        <v>100</v>
      </c>
      <c r="N29" s="16">
        <v>100</v>
      </c>
      <c r="O29" s="16">
        <v>0</v>
      </c>
      <c r="P29" s="16">
        <v>62</v>
      </c>
    </row>
    <row r="30" spans="1:16" s="4" customFormat="1" ht="15">
      <c r="A30" s="18">
        <v>16</v>
      </c>
      <c r="B30" s="19" t="s">
        <v>43</v>
      </c>
      <c r="C30" s="20">
        <v>118</v>
      </c>
      <c r="D30" s="16">
        <v>7</v>
      </c>
      <c r="E30" s="16">
        <v>88</v>
      </c>
      <c r="F30" s="16">
        <v>0</v>
      </c>
      <c r="G30" s="16">
        <v>0</v>
      </c>
      <c r="H30" s="16">
        <v>388</v>
      </c>
      <c r="I30" s="16">
        <v>388</v>
      </c>
      <c r="J30" s="16">
        <v>84</v>
      </c>
      <c r="K30" s="16">
        <v>5</v>
      </c>
      <c r="L30" s="16">
        <v>84</v>
      </c>
      <c r="M30" s="16">
        <v>84</v>
      </c>
      <c r="N30" s="16">
        <v>84</v>
      </c>
      <c r="O30" s="16">
        <v>0</v>
      </c>
      <c r="P30" s="16">
        <v>84</v>
      </c>
    </row>
    <row r="31" spans="1:16" s="4" customFormat="1" ht="15">
      <c r="A31" s="18">
        <v>17</v>
      </c>
      <c r="B31" s="19" t="s">
        <v>44</v>
      </c>
      <c r="C31" s="20">
        <v>108</v>
      </c>
      <c r="D31" s="16">
        <v>0</v>
      </c>
      <c r="E31" s="16">
        <v>76</v>
      </c>
      <c r="F31" s="16">
        <v>0</v>
      </c>
      <c r="G31" s="16">
        <v>0</v>
      </c>
      <c r="H31" s="16">
        <v>248</v>
      </c>
      <c r="I31" s="16">
        <v>248</v>
      </c>
      <c r="J31" s="16">
        <v>95</v>
      </c>
      <c r="K31" s="16">
        <v>0</v>
      </c>
      <c r="L31" s="16">
        <v>95</v>
      </c>
      <c r="M31" s="16">
        <v>95</v>
      </c>
      <c r="N31" s="16">
        <v>95</v>
      </c>
      <c r="O31" s="16">
        <v>0</v>
      </c>
      <c r="P31" s="16">
        <v>95</v>
      </c>
    </row>
    <row r="32" spans="1:16" s="4" customFormat="1" ht="15">
      <c r="A32" s="18">
        <v>18</v>
      </c>
      <c r="B32" s="19" t="s">
        <v>45</v>
      </c>
      <c r="C32" s="20">
        <v>121</v>
      </c>
      <c r="D32" s="16">
        <v>7</v>
      </c>
      <c r="E32" s="16">
        <v>81</v>
      </c>
      <c r="F32" s="16">
        <v>1</v>
      </c>
      <c r="G32" s="16">
        <v>0</v>
      </c>
      <c r="H32" s="16">
        <v>465</v>
      </c>
      <c r="I32" s="16">
        <v>465</v>
      </c>
      <c r="J32" s="16">
        <v>105</v>
      </c>
      <c r="K32" s="16">
        <v>4</v>
      </c>
      <c r="L32" s="16">
        <v>105</v>
      </c>
      <c r="M32" s="16">
        <v>104</v>
      </c>
      <c r="N32" s="16">
        <v>104</v>
      </c>
      <c r="O32" s="16">
        <v>0</v>
      </c>
      <c r="P32" s="16">
        <v>67</v>
      </c>
    </row>
    <row r="33" spans="1:16" s="4" customFormat="1" ht="15">
      <c r="A33" s="18">
        <v>19</v>
      </c>
      <c r="B33" s="19" t="s">
        <v>46</v>
      </c>
      <c r="C33" s="20">
        <v>143</v>
      </c>
      <c r="D33" s="16">
        <v>0</v>
      </c>
      <c r="E33" s="16">
        <v>53</v>
      </c>
      <c r="F33" s="16">
        <v>0</v>
      </c>
      <c r="G33" s="16">
        <v>0</v>
      </c>
      <c r="H33" s="16">
        <v>642</v>
      </c>
      <c r="I33" s="16">
        <v>642</v>
      </c>
      <c r="J33" s="16">
        <v>256</v>
      </c>
      <c r="K33" s="16">
        <v>0</v>
      </c>
      <c r="L33" s="16">
        <v>256</v>
      </c>
      <c r="M33" s="16">
        <v>256</v>
      </c>
      <c r="N33" s="16">
        <v>256</v>
      </c>
      <c r="O33" s="16">
        <v>0</v>
      </c>
      <c r="P33" s="16">
        <v>256</v>
      </c>
    </row>
    <row r="34" spans="1:16" s="4" customFormat="1" ht="15" customHeight="1">
      <c r="A34" s="18">
        <v>20</v>
      </c>
      <c r="B34" s="19" t="s">
        <v>47</v>
      </c>
      <c r="C34" s="20">
        <v>205</v>
      </c>
      <c r="D34" s="16">
        <v>0</v>
      </c>
      <c r="E34" s="16">
        <v>142</v>
      </c>
      <c r="F34" s="16">
        <v>1</v>
      </c>
      <c r="G34" s="16">
        <v>0</v>
      </c>
      <c r="H34" s="16">
        <v>824</v>
      </c>
      <c r="I34" s="16">
        <v>824</v>
      </c>
      <c r="J34" s="16">
        <v>183</v>
      </c>
      <c r="K34" s="16">
        <v>0</v>
      </c>
      <c r="L34" s="16">
        <v>183</v>
      </c>
      <c r="M34" s="16">
        <v>183</v>
      </c>
      <c r="N34" s="16">
        <v>183</v>
      </c>
      <c r="O34" s="16">
        <v>0</v>
      </c>
      <c r="P34" s="16">
        <v>93</v>
      </c>
    </row>
    <row r="35" spans="1:16" s="4" customFormat="1" ht="15">
      <c r="A35" s="22">
        <v>21</v>
      </c>
      <c r="B35" s="23" t="s">
        <v>48</v>
      </c>
      <c r="C35" s="24">
        <v>159</v>
      </c>
      <c r="D35" s="24">
        <v>1</v>
      </c>
      <c r="E35" s="24">
        <v>114</v>
      </c>
      <c r="F35" s="24">
        <v>0</v>
      </c>
      <c r="G35" s="24">
        <v>0</v>
      </c>
      <c r="H35" s="24">
        <v>417</v>
      </c>
      <c r="I35" s="24">
        <v>301</v>
      </c>
      <c r="J35" s="24">
        <v>108</v>
      </c>
      <c r="K35" s="24">
        <v>0</v>
      </c>
      <c r="L35" s="24">
        <v>108</v>
      </c>
      <c r="M35" s="24">
        <v>108</v>
      </c>
      <c r="N35" s="24">
        <v>108</v>
      </c>
      <c r="O35" s="24">
        <v>0</v>
      </c>
      <c r="P35" s="24">
        <v>108</v>
      </c>
    </row>
  </sheetData>
  <sheetProtection/>
  <protectedRanges>
    <protectedRange sqref="B15:B35" name="Range3"/>
    <protectedRange sqref="C15:C34" name="miền QH_1"/>
  </protectedRanges>
  <mergeCells count="22">
    <mergeCell ref="O6:O9"/>
    <mergeCell ref="P6:P9"/>
    <mergeCell ref="C7:C9"/>
    <mergeCell ref="D7:D9"/>
    <mergeCell ref="E7:E9"/>
    <mergeCell ref="F7:F9"/>
    <mergeCell ref="H6:H9"/>
    <mergeCell ref="I6:I9"/>
    <mergeCell ref="K6:K9"/>
    <mergeCell ref="L6:L9"/>
    <mergeCell ref="M6:M9"/>
    <mergeCell ref="N6:N9"/>
    <mergeCell ref="A2:P2"/>
    <mergeCell ref="A3:P3"/>
    <mergeCell ref="A5:A9"/>
    <mergeCell ref="B5:B9"/>
    <mergeCell ref="C5:D6"/>
    <mergeCell ref="E5:F6"/>
    <mergeCell ref="G5:G9"/>
    <mergeCell ref="H5:I5"/>
    <mergeCell ref="J5:J9"/>
    <mergeCell ref="K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2017-05-18T07:47:33Z</dcterms:created>
  <dcterms:modified xsi:type="dcterms:W3CDTF">2017-05-18T07:47:57Z</dcterms:modified>
  <cp:category/>
  <cp:version/>
  <cp:contentType/>
  <cp:contentStatus/>
</cp:coreProperties>
</file>