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<sst xmlns="http://schemas.openxmlformats.org/spreadsheetml/2006/main" count="39" uniqueCount="39">
  <si>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HOẠT ĐỘNG TIÊM CHỦNG PHÒNG 10 BỆNH CHO TRẺ EM </t>
  </si>
  <si>
    <t>Báo cáo 12 tháng</t>
  </si>
  <si>
    <t>STT</t>
  </si>
  <si>
    <t>Tên xã/phường</t>
  </si>
  <si>
    <t xml:space="preserve">Số trẻ &lt;1 tuổi </t>
  </si>
  <si>
    <t>Tiêm chủng cho trẻ &lt;1 tuổi</t>
  </si>
  <si>
    <t>Viêm não Nhật bản</t>
  </si>
  <si>
    <t>Tả</t>
  </si>
  <si>
    <t>Thương hàn</t>
  </si>
  <si>
    <t>Số phụ nữ có thai được tiêm UV2+</t>
  </si>
  <si>
    <t>Số trẻ TCĐĐ</t>
  </si>
  <si>
    <t xml:space="preserve">Trong đó </t>
  </si>
  <si>
    <t>Đối  tượng</t>
  </si>
  <si>
    <t>Số đã tiêm mũi 3</t>
  </si>
  <si>
    <t xml:space="preserve">Đối tượng </t>
  </si>
  <si>
    <t>Số đã uống lần 2</t>
  </si>
  <si>
    <t>Đối tượng</t>
  </si>
  <si>
    <t xml:space="preserve">Số đã tiêm  </t>
  </si>
  <si>
    <t>BCG</t>
  </si>
  <si>
    <t>VGB sơ sinh      ≤24 giờ</t>
  </si>
  <si>
    <t>DPT-VGB-Hib3</t>
  </si>
  <si>
    <t>OPV3</t>
  </si>
  <si>
    <t>Sởi1</t>
  </si>
  <si>
    <t>TỔNG SỐ</t>
  </si>
  <si>
    <t>I</t>
  </si>
  <si>
    <t>Tuyến huyện</t>
  </si>
  <si>
    <t>Bệnh viện Bình Tân</t>
  </si>
  <si>
    <t>II</t>
  </si>
  <si>
    <t>Tuyến xã</t>
  </si>
  <si>
    <t>AN LẠC</t>
  </si>
  <si>
    <t>AN LẠC A</t>
  </si>
  <si>
    <t>BÌNH TRỊ ĐÔNG</t>
  </si>
  <si>
    <t>BÌNH TRỊ ĐÔNG A</t>
  </si>
  <si>
    <t>BÌNH TRỊ ĐÔNG B</t>
  </si>
  <si>
    <t>BÌNH HƯNG HÒA</t>
  </si>
  <si>
    <t>BÌNH HƯNG HÒA A</t>
  </si>
  <si>
    <t>BÌNH HƯNG HÒA B</t>
  </si>
  <si>
    <t>TÂN TẠO</t>
  </si>
  <si>
    <t>TÂN TẠO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</si>
</sst>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23" fillId="33" borderId="21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34" borderId="21" xfId="0" applyFont="1" applyFill="1" applyBorder="1" applyAlignment="1">
      <alignment horizontal="left" vertical="center"/>
    </xf>
    <xf numFmtId="0" fontId="19" fillId="0" borderId="21" xfId="0" applyFont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19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1" sqref="A1:IV29"/>
    </sheetView>
  </sheetViews>
  <sheetFormatPr defaultColWidth="9.140625" defaultRowHeight="15"/>
  <sheetData>
    <row r="1" spans="1:16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2" customFormat="1" ht="28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7"/>
      <c r="G4" s="7"/>
      <c r="H4" s="7"/>
      <c r="I4" s="8"/>
      <c r="J4" s="9" t="s">
        <v>6</v>
      </c>
      <c r="K4" s="10"/>
      <c r="L4" s="9" t="s">
        <v>7</v>
      </c>
      <c r="M4" s="10"/>
      <c r="N4" s="11" t="s">
        <v>8</v>
      </c>
      <c r="O4" s="12"/>
      <c r="P4" s="5" t="s">
        <v>9</v>
      </c>
    </row>
    <row r="5" spans="1:16" s="2" customFormat="1" ht="18.75" customHeight="1">
      <c r="A5" s="13"/>
      <c r="B5" s="13"/>
      <c r="C5" s="13"/>
      <c r="D5" s="5" t="s">
        <v>10</v>
      </c>
      <c r="E5" s="14" t="s">
        <v>11</v>
      </c>
      <c r="F5" s="15"/>
      <c r="G5" s="15"/>
      <c r="H5" s="15"/>
      <c r="I5" s="16"/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13"/>
    </row>
    <row r="6" spans="1:16" s="2" customFormat="1" ht="48" customHeight="1">
      <c r="A6" s="17"/>
      <c r="B6" s="17"/>
      <c r="C6" s="17"/>
      <c r="D6" s="17"/>
      <c r="E6" s="18" t="s">
        <v>18</v>
      </c>
      <c r="F6" s="18" t="s">
        <v>19</v>
      </c>
      <c r="G6" s="18" t="s">
        <v>20</v>
      </c>
      <c r="H6" s="18" t="s">
        <v>21</v>
      </c>
      <c r="I6" s="18" t="s">
        <v>22</v>
      </c>
      <c r="J6" s="17"/>
      <c r="K6" s="17"/>
      <c r="L6" s="17"/>
      <c r="M6" s="17"/>
      <c r="N6" s="17"/>
      <c r="O6" s="17"/>
      <c r="P6" s="17"/>
    </row>
    <row r="7" spans="1:16" s="2" customFormat="1" ht="15.7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</row>
    <row r="8" spans="1:16" s="2" customFormat="1" ht="15.75" customHeight="1">
      <c r="A8" s="20"/>
      <c r="B8" s="21" t="s">
        <v>23</v>
      </c>
      <c r="C8" s="22">
        <f>C9+C12</f>
        <v>8912</v>
      </c>
      <c r="D8" s="22">
        <f aca="true" t="shared" si="0" ref="D8:P8">D9+D12</f>
        <v>9980</v>
      </c>
      <c r="E8" s="22">
        <f t="shared" si="0"/>
        <v>813</v>
      </c>
      <c r="F8" s="22">
        <f t="shared" si="0"/>
        <v>487</v>
      </c>
      <c r="G8" s="22">
        <f t="shared" si="0"/>
        <v>6514</v>
      </c>
      <c r="H8" s="22">
        <f t="shared" si="0"/>
        <v>6887</v>
      </c>
      <c r="I8" s="22">
        <f t="shared" si="0"/>
        <v>9980</v>
      </c>
      <c r="J8" s="22">
        <f t="shared" si="0"/>
        <v>0</v>
      </c>
      <c r="K8" s="22">
        <f t="shared" si="0"/>
        <v>3202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280</v>
      </c>
    </row>
    <row r="9" spans="1:16" s="2" customFormat="1" ht="15.75" customHeight="1">
      <c r="A9" s="23" t="s">
        <v>24</v>
      </c>
      <c r="B9" s="24" t="s">
        <v>25</v>
      </c>
      <c r="C9" s="25">
        <f>SUM(C10)</f>
        <v>0</v>
      </c>
      <c r="D9" s="25">
        <f aca="true" t="shared" si="1" ref="D9:P9">SUM(D10)</f>
        <v>451</v>
      </c>
      <c r="E9" s="25">
        <f t="shared" si="1"/>
        <v>487</v>
      </c>
      <c r="F9" s="25">
        <f t="shared" si="1"/>
        <v>487</v>
      </c>
      <c r="G9" s="25">
        <f t="shared" si="1"/>
        <v>361</v>
      </c>
      <c r="H9" s="25">
        <f t="shared" si="1"/>
        <v>326</v>
      </c>
      <c r="I9" s="25">
        <f t="shared" si="1"/>
        <v>451</v>
      </c>
      <c r="J9" s="25">
        <f t="shared" si="1"/>
        <v>0</v>
      </c>
      <c r="K9" s="25">
        <f t="shared" si="1"/>
        <v>0</v>
      </c>
      <c r="L9" s="25">
        <f t="shared" si="1"/>
        <v>0</v>
      </c>
      <c r="M9" s="25">
        <f t="shared" si="1"/>
        <v>0</v>
      </c>
      <c r="N9" s="25">
        <f t="shared" si="1"/>
        <v>0</v>
      </c>
      <c r="O9" s="25">
        <f t="shared" si="1"/>
        <v>0</v>
      </c>
      <c r="P9" s="25">
        <f t="shared" si="1"/>
        <v>0</v>
      </c>
    </row>
    <row r="10" spans="1:16" s="2" customFormat="1" ht="15.75" customHeight="1">
      <c r="A10" s="23"/>
      <c r="B10" s="26" t="s">
        <v>26</v>
      </c>
      <c r="C10" s="23"/>
      <c r="D10" s="23">
        <v>451</v>
      </c>
      <c r="E10" s="23">
        <v>487</v>
      </c>
      <c r="F10" s="23">
        <v>487</v>
      </c>
      <c r="G10" s="23">
        <v>361</v>
      </c>
      <c r="H10" s="23">
        <v>326</v>
      </c>
      <c r="I10" s="23">
        <v>451</v>
      </c>
      <c r="J10" s="23"/>
      <c r="K10" s="23"/>
      <c r="L10" s="23"/>
      <c r="M10" s="23"/>
      <c r="N10" s="23"/>
      <c r="O10" s="23"/>
      <c r="P10" s="23"/>
    </row>
    <row r="11" spans="1:16" s="2" customFormat="1" ht="15.75" customHeight="1">
      <c r="A11" s="23"/>
      <c r="B11" s="2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s="2" customFormat="1" ht="15.75" customHeight="1">
      <c r="A12" s="23" t="s">
        <v>27</v>
      </c>
      <c r="B12" s="24" t="s">
        <v>28</v>
      </c>
      <c r="C12" s="25">
        <f>SUM(C13:C22)</f>
        <v>8912</v>
      </c>
      <c r="D12" s="25">
        <f aca="true" t="shared" si="2" ref="D12:P12">SUM(D13:D22)</f>
        <v>9529</v>
      </c>
      <c r="E12" s="25">
        <f t="shared" si="2"/>
        <v>326</v>
      </c>
      <c r="F12" s="25">
        <f t="shared" si="2"/>
        <v>0</v>
      </c>
      <c r="G12" s="25">
        <f t="shared" si="2"/>
        <v>6153</v>
      </c>
      <c r="H12" s="25">
        <f t="shared" si="2"/>
        <v>6561</v>
      </c>
      <c r="I12" s="25">
        <f t="shared" si="2"/>
        <v>9529</v>
      </c>
      <c r="J12" s="25">
        <f t="shared" si="2"/>
        <v>0</v>
      </c>
      <c r="K12" s="25">
        <f t="shared" si="2"/>
        <v>3202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25">
        <f t="shared" si="2"/>
        <v>280</v>
      </c>
    </row>
    <row r="13" spans="1:16" s="2" customFormat="1" ht="15.75" customHeight="1">
      <c r="A13" s="23">
        <v>1</v>
      </c>
      <c r="B13" s="26" t="s">
        <v>29</v>
      </c>
      <c r="C13" s="27">
        <v>750</v>
      </c>
      <c r="D13" s="23">
        <v>858</v>
      </c>
      <c r="E13" s="23">
        <v>26</v>
      </c>
      <c r="F13" s="28">
        <v>0</v>
      </c>
      <c r="G13" s="23">
        <v>611</v>
      </c>
      <c r="H13" s="28">
        <v>592</v>
      </c>
      <c r="I13" s="28">
        <v>858</v>
      </c>
      <c r="J13" s="29">
        <v>0</v>
      </c>
      <c r="K13" s="23">
        <v>623</v>
      </c>
      <c r="L13" s="28">
        <v>0</v>
      </c>
      <c r="M13" s="28">
        <v>0</v>
      </c>
      <c r="N13" s="28">
        <v>0</v>
      </c>
      <c r="O13" s="28">
        <v>0</v>
      </c>
      <c r="P13" s="23">
        <v>22</v>
      </c>
    </row>
    <row r="14" spans="1:16" s="2" customFormat="1" ht="15.75" customHeight="1">
      <c r="A14" s="23">
        <v>2</v>
      </c>
      <c r="B14" s="30" t="s">
        <v>30</v>
      </c>
      <c r="C14" s="27">
        <v>350</v>
      </c>
      <c r="D14" s="23">
        <v>337</v>
      </c>
      <c r="E14" s="23">
        <v>7</v>
      </c>
      <c r="F14" s="28">
        <v>0</v>
      </c>
      <c r="G14" s="23">
        <v>185</v>
      </c>
      <c r="H14" s="28">
        <v>189</v>
      </c>
      <c r="I14" s="28">
        <v>337</v>
      </c>
      <c r="J14" s="29">
        <v>0</v>
      </c>
      <c r="K14" s="23">
        <v>234</v>
      </c>
      <c r="L14" s="28">
        <v>0</v>
      </c>
      <c r="M14" s="28">
        <v>0</v>
      </c>
      <c r="N14" s="28">
        <v>0</v>
      </c>
      <c r="O14" s="28">
        <v>0</v>
      </c>
      <c r="P14" s="23">
        <v>13</v>
      </c>
    </row>
    <row r="15" spans="1:16" s="2" customFormat="1" ht="15.75" customHeight="1">
      <c r="A15" s="23">
        <v>3</v>
      </c>
      <c r="B15" s="30" t="s">
        <v>31</v>
      </c>
      <c r="C15" s="27">
        <v>1180</v>
      </c>
      <c r="D15" s="23">
        <v>1130</v>
      </c>
      <c r="E15" s="23">
        <v>27</v>
      </c>
      <c r="F15" s="28">
        <v>0</v>
      </c>
      <c r="G15" s="23">
        <v>652</v>
      </c>
      <c r="H15" s="28">
        <v>606</v>
      </c>
      <c r="I15" s="28">
        <v>1130</v>
      </c>
      <c r="J15" s="29">
        <v>0</v>
      </c>
      <c r="K15" s="23">
        <v>669</v>
      </c>
      <c r="L15" s="28">
        <v>0</v>
      </c>
      <c r="M15" s="28">
        <v>0</v>
      </c>
      <c r="N15" s="28">
        <v>0</v>
      </c>
      <c r="O15" s="28">
        <v>0</v>
      </c>
      <c r="P15" s="23">
        <v>31</v>
      </c>
    </row>
    <row r="16" spans="1:16" s="2" customFormat="1" ht="15.75" customHeight="1">
      <c r="A16" s="23">
        <v>4</v>
      </c>
      <c r="B16" s="26" t="s">
        <v>32</v>
      </c>
      <c r="C16" s="27">
        <v>780</v>
      </c>
      <c r="D16" s="23">
        <v>981</v>
      </c>
      <c r="E16" s="23">
        <v>30</v>
      </c>
      <c r="F16" s="28">
        <v>0</v>
      </c>
      <c r="G16" s="23">
        <v>526</v>
      </c>
      <c r="H16" s="28">
        <v>551</v>
      </c>
      <c r="I16" s="28">
        <v>981</v>
      </c>
      <c r="J16" s="29">
        <v>0</v>
      </c>
      <c r="K16" s="23">
        <v>49</v>
      </c>
      <c r="L16" s="28">
        <v>0</v>
      </c>
      <c r="M16" s="28">
        <v>0</v>
      </c>
      <c r="N16" s="28">
        <v>0</v>
      </c>
      <c r="O16" s="28">
        <v>0</v>
      </c>
      <c r="P16" s="23">
        <v>85</v>
      </c>
    </row>
    <row r="17" spans="1:16" s="2" customFormat="1" ht="15.75" customHeight="1">
      <c r="A17" s="23">
        <v>5</v>
      </c>
      <c r="B17" s="26" t="s">
        <v>33</v>
      </c>
      <c r="C17" s="27">
        <v>800</v>
      </c>
      <c r="D17" s="23">
        <v>764</v>
      </c>
      <c r="E17" s="23">
        <v>6</v>
      </c>
      <c r="F17" s="28">
        <v>0</v>
      </c>
      <c r="G17" s="23">
        <v>256</v>
      </c>
      <c r="H17" s="28">
        <v>590</v>
      </c>
      <c r="I17" s="28">
        <v>764</v>
      </c>
      <c r="J17" s="29">
        <v>0</v>
      </c>
      <c r="K17" s="23">
        <v>114</v>
      </c>
      <c r="L17" s="28">
        <v>0</v>
      </c>
      <c r="M17" s="28">
        <v>0</v>
      </c>
      <c r="N17" s="28">
        <v>0</v>
      </c>
      <c r="O17" s="28">
        <v>0</v>
      </c>
      <c r="P17" s="23">
        <v>7</v>
      </c>
    </row>
    <row r="18" spans="1:16" s="2" customFormat="1" ht="15.75" customHeight="1">
      <c r="A18" s="23">
        <v>6</v>
      </c>
      <c r="B18" s="26" t="s">
        <v>34</v>
      </c>
      <c r="C18" s="27">
        <v>1250</v>
      </c>
      <c r="D18" s="23">
        <v>1138</v>
      </c>
      <c r="E18" s="23">
        <v>53</v>
      </c>
      <c r="F18" s="28">
        <v>0</v>
      </c>
      <c r="G18" s="23">
        <v>592</v>
      </c>
      <c r="H18" s="28">
        <v>692</v>
      </c>
      <c r="I18" s="28">
        <v>1138</v>
      </c>
      <c r="J18" s="29">
        <v>0</v>
      </c>
      <c r="K18" s="23">
        <v>122</v>
      </c>
      <c r="L18" s="28">
        <v>0</v>
      </c>
      <c r="M18" s="28">
        <v>0</v>
      </c>
      <c r="N18" s="28">
        <v>0</v>
      </c>
      <c r="O18" s="28">
        <v>0</v>
      </c>
      <c r="P18" s="23">
        <v>23</v>
      </c>
    </row>
    <row r="19" spans="1:16" s="2" customFormat="1" ht="15.75" customHeight="1">
      <c r="A19" s="23">
        <v>7</v>
      </c>
      <c r="B19" s="31" t="s">
        <v>35</v>
      </c>
      <c r="C19" s="27">
        <v>1178</v>
      </c>
      <c r="D19" s="23">
        <v>1179</v>
      </c>
      <c r="E19" s="23">
        <v>78</v>
      </c>
      <c r="F19" s="28">
        <v>0</v>
      </c>
      <c r="G19" s="23">
        <v>849</v>
      </c>
      <c r="H19" s="28">
        <v>852</v>
      </c>
      <c r="I19" s="28">
        <v>1179</v>
      </c>
      <c r="J19" s="29">
        <v>0</v>
      </c>
      <c r="K19" s="23">
        <v>87</v>
      </c>
      <c r="L19" s="28">
        <v>0</v>
      </c>
      <c r="M19" s="28">
        <v>0</v>
      </c>
      <c r="N19" s="28">
        <v>0</v>
      </c>
      <c r="O19" s="28">
        <v>0</v>
      </c>
      <c r="P19" s="23">
        <v>31</v>
      </c>
    </row>
    <row r="20" spans="1:16" s="2" customFormat="1" ht="15.75" customHeight="1">
      <c r="A20" s="23">
        <v>8</v>
      </c>
      <c r="B20" s="26" t="s">
        <v>36</v>
      </c>
      <c r="C20" s="27">
        <v>1100</v>
      </c>
      <c r="D20" s="23">
        <v>1358</v>
      </c>
      <c r="E20" s="23">
        <v>49</v>
      </c>
      <c r="F20" s="28">
        <v>0</v>
      </c>
      <c r="G20" s="23">
        <v>999</v>
      </c>
      <c r="H20" s="28">
        <v>921</v>
      </c>
      <c r="I20" s="28">
        <v>1358</v>
      </c>
      <c r="J20" s="29">
        <v>0</v>
      </c>
      <c r="K20" s="23">
        <v>359</v>
      </c>
      <c r="L20" s="28">
        <v>0</v>
      </c>
      <c r="M20" s="28">
        <v>0</v>
      </c>
      <c r="N20" s="28">
        <v>0</v>
      </c>
      <c r="O20" s="28">
        <v>0</v>
      </c>
      <c r="P20" s="23">
        <v>23</v>
      </c>
    </row>
    <row r="21" spans="1:16" s="2" customFormat="1" ht="15.75" customHeight="1">
      <c r="A21" s="23">
        <v>9</v>
      </c>
      <c r="B21" s="26" t="s">
        <v>37</v>
      </c>
      <c r="C21" s="27">
        <v>732</v>
      </c>
      <c r="D21" s="23">
        <v>836</v>
      </c>
      <c r="E21" s="23">
        <v>18</v>
      </c>
      <c r="F21" s="28">
        <v>0</v>
      </c>
      <c r="G21" s="23">
        <v>708</v>
      </c>
      <c r="H21" s="28">
        <v>771</v>
      </c>
      <c r="I21" s="28">
        <v>836</v>
      </c>
      <c r="J21" s="29">
        <v>0</v>
      </c>
      <c r="K21" s="23">
        <v>629</v>
      </c>
      <c r="L21" s="28">
        <v>0</v>
      </c>
      <c r="M21" s="28">
        <v>0</v>
      </c>
      <c r="N21" s="28">
        <v>0</v>
      </c>
      <c r="O21" s="28">
        <v>0</v>
      </c>
      <c r="P21" s="23">
        <v>20</v>
      </c>
    </row>
    <row r="22" spans="1:16" s="2" customFormat="1" ht="15.75" customHeight="1">
      <c r="A22" s="23">
        <v>10</v>
      </c>
      <c r="B22" s="26" t="s">
        <v>38</v>
      </c>
      <c r="C22" s="27">
        <v>792</v>
      </c>
      <c r="D22" s="23">
        <v>948</v>
      </c>
      <c r="E22" s="23">
        <v>32</v>
      </c>
      <c r="F22" s="28">
        <v>0</v>
      </c>
      <c r="G22" s="23">
        <v>775</v>
      </c>
      <c r="H22" s="28">
        <v>797</v>
      </c>
      <c r="I22" s="28">
        <v>948</v>
      </c>
      <c r="J22" s="29">
        <v>0</v>
      </c>
      <c r="K22" s="23">
        <v>316</v>
      </c>
      <c r="L22" s="28">
        <v>0</v>
      </c>
      <c r="M22" s="28">
        <v>0</v>
      </c>
      <c r="N22" s="28">
        <v>0</v>
      </c>
      <c r="O22" s="28">
        <v>0</v>
      </c>
      <c r="P22" s="23">
        <v>25</v>
      </c>
    </row>
    <row r="23" spans="1:16" s="2" customFormat="1" ht="15.75" customHeight="1">
      <c r="A23" s="20"/>
      <c r="B23" s="32"/>
      <c r="C23" s="32"/>
      <c r="D23" s="32"/>
      <c r="E23" s="32"/>
      <c r="F23" s="33"/>
      <c r="G23" s="32"/>
      <c r="H23" s="33"/>
      <c r="I23" s="33"/>
      <c r="J23" s="34"/>
      <c r="K23" s="32"/>
      <c r="L23" s="32"/>
      <c r="M23" s="32"/>
      <c r="N23" s="32"/>
      <c r="O23" s="32"/>
      <c r="P23" s="32"/>
    </row>
    <row r="24" spans="1:16" s="2" customFormat="1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2" customFormat="1" ht="15.75" customHeight="1">
      <c r="A25" s="20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2" customFormat="1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2" customFormat="1" ht="15.75" customHeight="1">
      <c r="A27" s="2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2" customFormat="1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2" customFormat="1" ht="15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</sheetData>
  <sheetProtection/>
  <mergeCells count="18">
    <mergeCell ref="N5:N6"/>
    <mergeCell ref="O5:O6"/>
    <mergeCell ref="D5:D6"/>
    <mergeCell ref="E5:I5"/>
    <mergeCell ref="J5:J6"/>
    <mergeCell ref="K5:K6"/>
    <mergeCell ref="L5:L6"/>
    <mergeCell ref="M5:M6"/>
    <mergeCell ref="A1:P1"/>
    <mergeCell ref="A2:P2"/>
    <mergeCell ref="A4:A6"/>
    <mergeCell ref="B4:B6"/>
    <mergeCell ref="C4:C6"/>
    <mergeCell ref="D4:I4"/>
    <mergeCell ref="J4:K4"/>
    <mergeCell ref="L4:M4"/>
    <mergeCell ref="N4:O4"/>
    <mergeCell ref="P4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2017-05-18T07:22:10Z</dcterms:created>
  <dcterms:modified xsi:type="dcterms:W3CDTF">2017-05-18T07:22:39Z</dcterms:modified>
  <cp:category/>
  <cp:version/>
  <cp:contentType/>
  <cp:contentStatus/>
</cp:coreProperties>
</file>