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<sst xmlns="http://schemas.openxmlformats.org/spreadsheetml/2006/main" count="40" uniqueCount="38">
  <si>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Biểu : 9/ BCH</t>
  </si>
  <si>
    <t>HOẠT ĐỘNG TIÊM CHỦNG PHÒNG 10 BỆNH CHO TRẺ EM</t>
  </si>
  <si>
    <t>Báo cáo 3, 6, 9 và 12 tháng</t>
  </si>
  <si>
    <t>TT</t>
  </si>
  <si>
    <t>Tên phường/ xã</t>
  </si>
  <si>
    <t>Số trẻ &lt;1 tuổi</t>
  </si>
  <si>
    <t>Tiêm chủng cho trẻ &lt;1 tuổi</t>
  </si>
  <si>
    <t>Viêm não Nhật bản</t>
  </si>
  <si>
    <t>Tả</t>
  </si>
  <si>
    <t>Thương hàn</t>
  </si>
  <si>
    <t>Số phụ nữ có thai được tiêm UV2+</t>
  </si>
  <si>
    <t>Số trẻ TCĐĐ</t>
  </si>
  <si>
    <t>Trong đó</t>
  </si>
  <si>
    <t>Đối tượng</t>
  </si>
  <si>
    <t>Số đã tiêm mũi 3</t>
  </si>
  <si>
    <t>Số đã uống lần 2</t>
  </si>
  <si>
    <t>Số đã tiêm</t>
  </si>
  <si>
    <t>BCG</t>
  </si>
  <si>
    <r>
      <t xml:space="preserve">VGB sơ sinh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>24 giờ</t>
    </r>
  </si>
  <si>
    <t>DPT- VGB- Hib3</t>
  </si>
  <si>
    <t>OPV3</t>
  </si>
  <si>
    <t>Sởi 1</t>
  </si>
  <si>
    <t>TỔNG SỐ</t>
  </si>
  <si>
    <t>Phường 1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</si>
  <si>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</si>
  <si>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</si>
  <si>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</si>
  <si>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</si>
  <si>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</si>
  <si>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</si>
  <si>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</si>
  <si>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</si>
  <si>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10</t>
  </si>
  <si>
    <t>Phường 11</t>
  </si>
  <si>
    <t>Phường 12</t>
  </si>
  <si>
    <t>Phường 13</t>
  </si>
  <si>
    <t>Phường 14</t>
  </si>
  <si>
    <t>Phường 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</si>
</sst>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 Light"/>
      <family val="1"/>
    </font>
    <font>
      <b/>
      <sz val="12"/>
      <name val="Calibri Light"/>
      <family val="1"/>
    </font>
    <font>
      <sz val="11"/>
      <name val="Calibri"/>
      <family val="2"/>
    </font>
    <font>
      <sz val="11"/>
      <name val="Times New Roman"/>
      <family val="1"/>
    </font>
    <font>
      <i/>
      <sz val="11"/>
      <name val="Calibri Light"/>
      <family val="1"/>
    </font>
    <font>
      <b/>
      <sz val="11"/>
      <name val="Calibri Light"/>
      <family val="1"/>
    </font>
    <font>
      <b/>
      <sz val="11"/>
      <color indexed="8"/>
      <name val="Calibri Light"/>
      <family val="1"/>
    </font>
    <font>
      <sz val="11"/>
      <color indexed="62"/>
      <name val="Calibri Light"/>
      <family val="1"/>
    </font>
    <font>
      <sz val="11"/>
      <color indexed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 Light"/>
      <family val="1"/>
    </font>
    <font>
      <sz val="11"/>
      <color theme="8" tint="-0.24997000396251678"/>
      <name val="Calibri Light"/>
      <family val="1"/>
    </font>
    <font>
      <sz val="11"/>
      <color theme="1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21" xfId="0" applyNumberFormat="1" applyFont="1" applyBorder="1" applyAlignment="1">
      <alignment/>
    </xf>
    <xf numFmtId="0" fontId="18" fillId="0" borderId="21" xfId="0" applyFont="1" applyBorder="1" applyAlignment="1">
      <alignment horizontal="center"/>
    </xf>
    <xf numFmtId="3" fontId="44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0" fontId="18" fillId="0" borderId="22" xfId="0" applyFont="1" applyBorder="1" applyAlignment="1">
      <alignment/>
    </xf>
    <xf numFmtId="3" fontId="18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:IV26"/>
    </sheetView>
  </sheetViews>
  <sheetFormatPr defaultColWidth="9.140625" defaultRowHeight="15"/>
  <sheetData>
    <row r="1" spans="1:2" s="2" customFormat="1" ht="15.75" customHeight="1">
      <c r="A1" s="1" t="s">
        <v>0</v>
      </c>
      <c r="B1" s="1"/>
    </row>
    <row r="2" spans="1:16" s="2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2" customFormat="1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28.5" customHeight="1">
      <c r="A5" s="6" t="s">
        <v>3</v>
      </c>
      <c r="B5" s="7" t="s">
        <v>4</v>
      </c>
      <c r="C5" s="6" t="s">
        <v>5</v>
      </c>
      <c r="D5" s="8" t="s">
        <v>6</v>
      </c>
      <c r="E5" s="9"/>
      <c r="F5" s="9"/>
      <c r="G5" s="9"/>
      <c r="H5" s="9"/>
      <c r="I5" s="9"/>
      <c r="J5" s="10" t="s">
        <v>7</v>
      </c>
      <c r="K5" s="11"/>
      <c r="L5" s="10" t="s">
        <v>8</v>
      </c>
      <c r="M5" s="11"/>
      <c r="N5" s="10" t="s">
        <v>9</v>
      </c>
      <c r="O5" s="11"/>
      <c r="P5" s="6" t="s">
        <v>10</v>
      </c>
    </row>
    <row r="6" spans="1:16" s="2" customFormat="1" ht="18.75" customHeight="1">
      <c r="A6" s="12"/>
      <c r="B6" s="4"/>
      <c r="C6" s="12"/>
      <c r="D6" s="6" t="s">
        <v>11</v>
      </c>
      <c r="E6" s="10" t="s">
        <v>12</v>
      </c>
      <c r="F6" s="13"/>
      <c r="G6" s="13"/>
      <c r="H6" s="13"/>
      <c r="I6" s="11"/>
      <c r="J6" s="6" t="s">
        <v>13</v>
      </c>
      <c r="K6" s="6" t="s">
        <v>14</v>
      </c>
      <c r="L6" s="6" t="s">
        <v>13</v>
      </c>
      <c r="M6" s="6" t="s">
        <v>15</v>
      </c>
      <c r="N6" s="6" t="s">
        <v>13</v>
      </c>
      <c r="O6" s="6" t="s">
        <v>16</v>
      </c>
      <c r="P6" s="12"/>
    </row>
    <row r="7" spans="1:16" s="2" customFormat="1" ht="56.25" customHeight="1">
      <c r="A7" s="14"/>
      <c r="B7" s="15"/>
      <c r="C7" s="14"/>
      <c r="D7" s="14"/>
      <c r="E7" s="16" t="s">
        <v>17</v>
      </c>
      <c r="F7" s="17" t="s">
        <v>18</v>
      </c>
      <c r="G7" s="18" t="s">
        <v>19</v>
      </c>
      <c r="H7" s="18" t="s">
        <v>20</v>
      </c>
      <c r="I7" s="19" t="s">
        <v>21</v>
      </c>
      <c r="J7" s="14"/>
      <c r="K7" s="14"/>
      <c r="L7" s="14"/>
      <c r="M7" s="14"/>
      <c r="N7" s="14"/>
      <c r="O7" s="14"/>
      <c r="P7" s="14"/>
    </row>
    <row r="8" spans="1:16" s="2" customFormat="1" ht="15.7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</row>
    <row r="9" spans="1:16" s="2" customFormat="1" ht="15.75" customHeight="1">
      <c r="A9" s="21"/>
      <c r="B9" s="22" t="s">
        <v>22</v>
      </c>
      <c r="C9" s="23">
        <f>SUM(C11:C25)</f>
        <v>1640</v>
      </c>
      <c r="D9" s="23">
        <f aca="true" t="shared" si="0" ref="D9:P9">SUM(D11:D25)</f>
        <v>1576</v>
      </c>
      <c r="E9" s="24">
        <f t="shared" si="0"/>
        <v>1600</v>
      </c>
      <c r="F9" s="24">
        <f t="shared" si="0"/>
        <v>1474</v>
      </c>
      <c r="G9" s="23">
        <f t="shared" si="0"/>
        <v>1559</v>
      </c>
      <c r="H9" s="23">
        <f t="shared" si="0"/>
        <v>1559</v>
      </c>
      <c r="I9" s="23">
        <f t="shared" si="0"/>
        <v>1576</v>
      </c>
      <c r="J9" s="23">
        <f t="shared" si="0"/>
        <v>888</v>
      </c>
      <c r="K9" s="23">
        <f t="shared" si="0"/>
        <v>725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23">
        <f t="shared" si="0"/>
        <v>1640</v>
      </c>
    </row>
    <row r="10" spans="1:16" s="2" customFormat="1" ht="15.75" customHeight="1">
      <c r="A10" s="25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2" customFormat="1" ht="15.75" customHeight="1">
      <c r="A11" s="27">
        <v>1</v>
      </c>
      <c r="B11" s="25" t="s">
        <v>23</v>
      </c>
      <c r="C11" s="26">
        <v>143</v>
      </c>
      <c r="D11" s="26">
        <v>143</v>
      </c>
      <c r="E11" s="26">
        <v>137</v>
      </c>
      <c r="F11" s="26">
        <v>118</v>
      </c>
      <c r="G11" s="26">
        <v>143</v>
      </c>
      <c r="H11" s="26">
        <f>G11</f>
        <v>143</v>
      </c>
      <c r="I11" s="26">
        <f>D11</f>
        <v>143</v>
      </c>
      <c r="J11" s="26">
        <v>190</v>
      </c>
      <c r="K11" s="26">
        <v>186</v>
      </c>
      <c r="L11" s="26"/>
      <c r="M11" s="26"/>
      <c r="N11" s="26"/>
      <c r="O11" s="26"/>
      <c r="P11" s="26">
        <f>C11</f>
        <v>143</v>
      </c>
    </row>
    <row r="12" spans="1:16" s="2" customFormat="1" ht="15.75" customHeight="1">
      <c r="A12" s="27">
        <v>2</v>
      </c>
      <c r="B12" s="25" t="s">
        <v>24</v>
      </c>
      <c r="C12" s="26">
        <v>101</v>
      </c>
      <c r="D12" s="26">
        <v>98</v>
      </c>
      <c r="E12" s="26">
        <v>92</v>
      </c>
      <c r="F12" s="26">
        <v>78</v>
      </c>
      <c r="G12" s="26">
        <v>98</v>
      </c>
      <c r="H12" s="26">
        <f aca="true" t="shared" si="1" ref="H12:H25">G12</f>
        <v>98</v>
      </c>
      <c r="I12" s="26">
        <f aca="true" t="shared" si="2" ref="I12:I25">D12</f>
        <v>98</v>
      </c>
      <c r="J12" s="26">
        <v>40</v>
      </c>
      <c r="K12" s="26">
        <v>35</v>
      </c>
      <c r="L12" s="26"/>
      <c r="M12" s="26"/>
      <c r="N12" s="26"/>
      <c r="O12" s="26"/>
      <c r="P12" s="26">
        <f aca="true" t="shared" si="3" ref="P12:P26">C12</f>
        <v>101</v>
      </c>
    </row>
    <row r="13" spans="1:16" s="2" customFormat="1" ht="15.75" customHeight="1">
      <c r="A13" s="27">
        <v>3</v>
      </c>
      <c r="B13" s="25" t="s">
        <v>25</v>
      </c>
      <c r="C13" s="28">
        <v>99</v>
      </c>
      <c r="D13" s="26">
        <v>96</v>
      </c>
      <c r="E13" s="26">
        <v>99</v>
      </c>
      <c r="F13" s="26">
        <v>99</v>
      </c>
      <c r="G13" s="26">
        <v>99</v>
      </c>
      <c r="H13" s="26">
        <f t="shared" si="1"/>
        <v>99</v>
      </c>
      <c r="I13" s="26">
        <f t="shared" si="2"/>
        <v>96</v>
      </c>
      <c r="J13" s="26">
        <v>15</v>
      </c>
      <c r="K13" s="26">
        <v>10</v>
      </c>
      <c r="L13" s="26"/>
      <c r="M13" s="26"/>
      <c r="N13" s="26"/>
      <c r="O13" s="26"/>
      <c r="P13" s="26">
        <f t="shared" si="3"/>
        <v>99</v>
      </c>
    </row>
    <row r="14" spans="1:16" s="2" customFormat="1" ht="15.75" customHeight="1">
      <c r="A14" s="27">
        <v>4</v>
      </c>
      <c r="B14" s="25" t="s">
        <v>26</v>
      </c>
      <c r="C14" s="26">
        <v>144</v>
      </c>
      <c r="D14" s="26">
        <v>137</v>
      </c>
      <c r="E14" s="26">
        <v>143</v>
      </c>
      <c r="F14" s="26">
        <v>129</v>
      </c>
      <c r="G14" s="26">
        <v>142</v>
      </c>
      <c r="H14" s="26">
        <f t="shared" si="1"/>
        <v>142</v>
      </c>
      <c r="I14" s="26">
        <f t="shared" si="2"/>
        <v>137</v>
      </c>
      <c r="J14" s="26">
        <v>72</v>
      </c>
      <c r="K14" s="26">
        <v>54</v>
      </c>
      <c r="L14" s="26"/>
      <c r="M14" s="26"/>
      <c r="N14" s="26"/>
      <c r="O14" s="26"/>
      <c r="P14" s="26">
        <f t="shared" si="3"/>
        <v>144</v>
      </c>
    </row>
    <row r="15" spans="1:16" s="2" customFormat="1" ht="15.75" customHeight="1">
      <c r="A15" s="27">
        <v>5</v>
      </c>
      <c r="B15" s="25" t="s">
        <v>27</v>
      </c>
      <c r="C15" s="28">
        <v>116</v>
      </c>
      <c r="D15" s="26">
        <v>92</v>
      </c>
      <c r="E15" s="26">
        <v>92</v>
      </c>
      <c r="F15" s="26">
        <v>77</v>
      </c>
      <c r="G15" s="26">
        <v>64</v>
      </c>
      <c r="H15" s="26">
        <f t="shared" si="1"/>
        <v>64</v>
      </c>
      <c r="I15" s="26">
        <f t="shared" si="2"/>
        <v>92</v>
      </c>
      <c r="J15" s="26">
        <v>30</v>
      </c>
      <c r="K15" s="26">
        <v>19</v>
      </c>
      <c r="L15" s="26"/>
      <c r="M15" s="26"/>
      <c r="N15" s="26"/>
      <c r="O15" s="26"/>
      <c r="P15" s="26">
        <f t="shared" si="3"/>
        <v>116</v>
      </c>
    </row>
    <row r="16" spans="1:16" s="2" customFormat="1" ht="15.75" customHeight="1">
      <c r="A16" s="27">
        <v>6</v>
      </c>
      <c r="B16" s="25" t="s">
        <v>28</v>
      </c>
      <c r="C16" s="26">
        <v>105</v>
      </c>
      <c r="D16" s="26">
        <v>103</v>
      </c>
      <c r="E16" s="26">
        <v>105</v>
      </c>
      <c r="F16" s="26">
        <v>105</v>
      </c>
      <c r="G16" s="26">
        <v>100</v>
      </c>
      <c r="H16" s="26">
        <f t="shared" si="1"/>
        <v>100</v>
      </c>
      <c r="I16" s="26">
        <f t="shared" si="2"/>
        <v>103</v>
      </c>
      <c r="J16" s="26">
        <v>60</v>
      </c>
      <c r="K16" s="26">
        <v>59</v>
      </c>
      <c r="L16" s="26"/>
      <c r="M16" s="26"/>
      <c r="N16" s="26"/>
      <c r="O16" s="26"/>
      <c r="P16" s="26">
        <f t="shared" si="3"/>
        <v>105</v>
      </c>
    </row>
    <row r="17" spans="1:16" s="2" customFormat="1" ht="15.75" customHeight="1">
      <c r="A17" s="27">
        <v>7</v>
      </c>
      <c r="B17" s="25" t="s">
        <v>29</v>
      </c>
      <c r="C17" s="26">
        <v>113</v>
      </c>
      <c r="D17" s="26">
        <v>112</v>
      </c>
      <c r="E17" s="26">
        <v>113</v>
      </c>
      <c r="F17" s="26">
        <v>113</v>
      </c>
      <c r="G17" s="26">
        <v>113</v>
      </c>
      <c r="H17" s="26">
        <f t="shared" si="1"/>
        <v>113</v>
      </c>
      <c r="I17" s="26">
        <f t="shared" si="2"/>
        <v>112</v>
      </c>
      <c r="J17" s="26">
        <v>25</v>
      </c>
      <c r="K17" s="26">
        <v>22</v>
      </c>
      <c r="L17" s="26"/>
      <c r="M17" s="26"/>
      <c r="N17" s="26"/>
      <c r="O17" s="26"/>
      <c r="P17" s="26">
        <f t="shared" si="3"/>
        <v>113</v>
      </c>
    </row>
    <row r="18" spans="1:16" s="2" customFormat="1" ht="15.75" customHeight="1">
      <c r="A18" s="27">
        <v>8</v>
      </c>
      <c r="B18" s="25" t="s">
        <v>30</v>
      </c>
      <c r="C18" s="26">
        <v>140</v>
      </c>
      <c r="D18" s="26">
        <v>135</v>
      </c>
      <c r="E18" s="26">
        <v>140</v>
      </c>
      <c r="F18" s="26">
        <v>140</v>
      </c>
      <c r="G18" s="26">
        <v>136</v>
      </c>
      <c r="H18" s="26">
        <f t="shared" si="1"/>
        <v>136</v>
      </c>
      <c r="I18" s="26">
        <f t="shared" si="2"/>
        <v>135</v>
      </c>
      <c r="J18" s="26">
        <v>69</v>
      </c>
      <c r="K18" s="26">
        <v>41</v>
      </c>
      <c r="L18" s="26"/>
      <c r="M18" s="26"/>
      <c r="N18" s="26"/>
      <c r="O18" s="26"/>
      <c r="P18" s="26">
        <f t="shared" si="3"/>
        <v>140</v>
      </c>
    </row>
    <row r="19" spans="1:16" s="2" customFormat="1" ht="15.75" customHeight="1">
      <c r="A19" s="27">
        <v>9</v>
      </c>
      <c r="B19" s="25" t="s">
        <v>31</v>
      </c>
      <c r="C19" s="26">
        <v>121</v>
      </c>
      <c r="D19" s="26">
        <v>118</v>
      </c>
      <c r="E19" s="26">
        <v>121</v>
      </c>
      <c r="F19" s="26">
        <v>121</v>
      </c>
      <c r="G19" s="26">
        <v>119</v>
      </c>
      <c r="H19" s="26">
        <f t="shared" si="1"/>
        <v>119</v>
      </c>
      <c r="I19" s="26">
        <f t="shared" si="2"/>
        <v>118</v>
      </c>
      <c r="J19" s="26">
        <v>90</v>
      </c>
      <c r="K19" s="26">
        <v>56</v>
      </c>
      <c r="L19" s="26"/>
      <c r="M19" s="26"/>
      <c r="N19" s="26"/>
      <c r="O19" s="26"/>
      <c r="P19" s="26">
        <f t="shared" si="3"/>
        <v>121</v>
      </c>
    </row>
    <row r="20" spans="1:16" s="2" customFormat="1" ht="15.75" customHeight="1">
      <c r="A20" s="27">
        <v>10</v>
      </c>
      <c r="B20" s="25" t="s">
        <v>32</v>
      </c>
      <c r="C20" s="26">
        <v>61</v>
      </c>
      <c r="D20" s="26">
        <v>59</v>
      </c>
      <c r="E20" s="26">
        <v>61</v>
      </c>
      <c r="F20" s="26">
        <v>61</v>
      </c>
      <c r="G20" s="26">
        <v>59</v>
      </c>
      <c r="H20" s="26">
        <f t="shared" si="1"/>
        <v>59</v>
      </c>
      <c r="I20" s="26">
        <f t="shared" si="2"/>
        <v>59</v>
      </c>
      <c r="J20" s="26">
        <v>10</v>
      </c>
      <c r="K20" s="26">
        <v>9</v>
      </c>
      <c r="L20" s="26"/>
      <c r="M20" s="26"/>
      <c r="N20" s="26"/>
      <c r="O20" s="26"/>
      <c r="P20" s="26">
        <f t="shared" si="3"/>
        <v>61</v>
      </c>
    </row>
    <row r="21" spans="1:16" s="2" customFormat="1" ht="15.75" customHeight="1">
      <c r="A21" s="27">
        <v>11</v>
      </c>
      <c r="B21" s="25" t="s">
        <v>33</v>
      </c>
      <c r="C21" s="26">
        <v>174</v>
      </c>
      <c r="D21" s="26">
        <v>168</v>
      </c>
      <c r="E21" s="26">
        <v>174</v>
      </c>
      <c r="F21" s="26">
        <v>114</v>
      </c>
      <c r="G21" s="26">
        <v>171</v>
      </c>
      <c r="H21" s="26">
        <f t="shared" si="1"/>
        <v>171</v>
      </c>
      <c r="I21" s="26">
        <f t="shared" si="2"/>
        <v>168</v>
      </c>
      <c r="J21" s="26">
        <v>170</v>
      </c>
      <c r="K21" s="26">
        <v>164</v>
      </c>
      <c r="L21" s="26"/>
      <c r="M21" s="26"/>
      <c r="N21" s="26"/>
      <c r="O21" s="26"/>
      <c r="P21" s="26">
        <f t="shared" si="3"/>
        <v>174</v>
      </c>
    </row>
    <row r="22" spans="1:16" s="2" customFormat="1" ht="15.75" customHeight="1">
      <c r="A22" s="27">
        <v>12</v>
      </c>
      <c r="B22" s="25" t="s">
        <v>34</v>
      </c>
      <c r="C22" s="26">
        <v>33</v>
      </c>
      <c r="D22" s="26">
        <v>32</v>
      </c>
      <c r="E22" s="26">
        <v>33</v>
      </c>
      <c r="F22" s="26">
        <v>33</v>
      </c>
      <c r="G22" s="26">
        <v>32</v>
      </c>
      <c r="H22" s="26">
        <f t="shared" si="1"/>
        <v>32</v>
      </c>
      <c r="I22" s="26">
        <f t="shared" si="2"/>
        <v>32</v>
      </c>
      <c r="J22" s="26">
        <v>35</v>
      </c>
      <c r="K22" s="26">
        <v>30</v>
      </c>
      <c r="L22" s="26"/>
      <c r="M22" s="26"/>
      <c r="N22" s="26"/>
      <c r="O22" s="26"/>
      <c r="P22" s="26">
        <f t="shared" si="3"/>
        <v>33</v>
      </c>
    </row>
    <row r="23" spans="1:16" s="2" customFormat="1" ht="15.75" customHeight="1">
      <c r="A23" s="27">
        <v>13</v>
      </c>
      <c r="B23" s="25" t="s">
        <v>35</v>
      </c>
      <c r="C23" s="28">
        <v>107</v>
      </c>
      <c r="D23" s="26">
        <v>104</v>
      </c>
      <c r="E23" s="29">
        <v>107</v>
      </c>
      <c r="F23" s="29">
        <v>107</v>
      </c>
      <c r="G23" s="26">
        <v>104</v>
      </c>
      <c r="H23" s="26">
        <f t="shared" si="1"/>
        <v>104</v>
      </c>
      <c r="I23" s="26">
        <f t="shared" si="2"/>
        <v>104</v>
      </c>
      <c r="J23" s="26">
        <v>58</v>
      </c>
      <c r="K23" s="26">
        <v>19</v>
      </c>
      <c r="L23" s="26"/>
      <c r="M23" s="26"/>
      <c r="N23" s="26"/>
      <c r="O23" s="26"/>
      <c r="P23" s="26">
        <f t="shared" si="3"/>
        <v>107</v>
      </c>
    </row>
    <row r="24" spans="1:16" s="2" customFormat="1" ht="15.75" customHeight="1">
      <c r="A24" s="27">
        <v>14</v>
      </c>
      <c r="B24" s="25" t="s">
        <v>36</v>
      </c>
      <c r="C24" s="26">
        <v>67</v>
      </c>
      <c r="D24" s="26">
        <v>67</v>
      </c>
      <c r="E24" s="26">
        <v>67</v>
      </c>
      <c r="F24" s="26">
        <v>63</v>
      </c>
      <c r="G24" s="26">
        <v>67</v>
      </c>
      <c r="H24" s="26">
        <f t="shared" si="1"/>
        <v>67</v>
      </c>
      <c r="I24" s="26">
        <f t="shared" si="2"/>
        <v>67</v>
      </c>
      <c r="J24" s="26">
        <v>4</v>
      </c>
      <c r="K24" s="26">
        <v>3</v>
      </c>
      <c r="L24" s="26"/>
      <c r="M24" s="26"/>
      <c r="N24" s="26"/>
      <c r="O24" s="26"/>
      <c r="P24" s="26">
        <f t="shared" si="3"/>
        <v>67</v>
      </c>
    </row>
    <row r="25" spans="1:16" s="2" customFormat="1" ht="15.75" customHeight="1">
      <c r="A25" s="27">
        <v>15</v>
      </c>
      <c r="B25" s="25" t="s">
        <v>37</v>
      </c>
      <c r="C25" s="26">
        <v>116</v>
      </c>
      <c r="D25" s="26">
        <v>112</v>
      </c>
      <c r="E25" s="26">
        <v>116</v>
      </c>
      <c r="F25" s="26">
        <v>116</v>
      </c>
      <c r="G25" s="26">
        <v>112</v>
      </c>
      <c r="H25" s="26">
        <f t="shared" si="1"/>
        <v>112</v>
      </c>
      <c r="I25" s="26">
        <f t="shared" si="2"/>
        <v>112</v>
      </c>
      <c r="J25" s="26">
        <v>20</v>
      </c>
      <c r="K25" s="26">
        <v>18</v>
      </c>
      <c r="L25" s="26"/>
      <c r="M25" s="26"/>
      <c r="N25" s="26"/>
      <c r="O25" s="26"/>
      <c r="P25" s="26">
        <f t="shared" si="3"/>
        <v>116</v>
      </c>
    </row>
    <row r="26" spans="1:16" s="2" customFormat="1" ht="15.75" customHeight="1">
      <c r="A26" s="30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f t="shared" si="3"/>
        <v>0</v>
      </c>
    </row>
  </sheetData>
  <sheetProtection/>
  <mergeCells count="20">
    <mergeCell ref="N5:O5"/>
    <mergeCell ref="P5:P7"/>
    <mergeCell ref="D6:D7"/>
    <mergeCell ref="E6:I6"/>
    <mergeCell ref="J6:J7"/>
    <mergeCell ref="K6:K7"/>
    <mergeCell ref="L6:L7"/>
    <mergeCell ref="M6:M7"/>
    <mergeCell ref="N6:N7"/>
    <mergeCell ref="O6:O7"/>
    <mergeCell ref="A1:B1"/>
    <mergeCell ref="A2:P2"/>
    <mergeCell ref="A3:P3"/>
    <mergeCell ref="A4:P4"/>
    <mergeCell ref="A5:A7"/>
    <mergeCell ref="B5:B7"/>
    <mergeCell ref="C5:C7"/>
    <mergeCell ref="D5:I5"/>
    <mergeCell ref="J5:K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2017-05-18T07:38:48Z</dcterms:created>
  <dcterms:modified xsi:type="dcterms:W3CDTF">2017-05-18T07:39:21Z</dcterms:modified>
  <cp:category/>
  <cp:version/>
  <cp:contentType/>
  <cp:contentStatus/>
</cp:coreProperties>
</file>